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195" i="1" l="1"/>
  <c r="I195" i="1"/>
  <c r="L176" i="1"/>
  <c r="I176" i="1"/>
  <c r="G157" i="1"/>
  <c r="I138" i="1"/>
  <c r="G138" i="1"/>
  <c r="J138" i="1"/>
  <c r="L119" i="1"/>
  <c r="G119" i="1"/>
  <c r="J119" i="1"/>
  <c r="I119" i="1"/>
  <c r="J100" i="1"/>
  <c r="I100" i="1"/>
  <c r="F100" i="1"/>
  <c r="G100" i="1"/>
  <c r="H100" i="1"/>
  <c r="I81" i="1"/>
  <c r="H81" i="1"/>
  <c r="F81" i="1"/>
  <c r="G81" i="1"/>
  <c r="F62" i="1"/>
  <c r="G62" i="1"/>
  <c r="H62" i="1"/>
  <c r="I62" i="1"/>
  <c r="J62" i="1"/>
  <c r="J43" i="1"/>
  <c r="I43" i="1"/>
  <c r="F43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<sst xmlns="http://schemas.openxmlformats.org/spreadsheetml/2006/main" count="270" uniqueCount="78">
  <si>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</si>
  <si>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</si>
  <si>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</si>
  <si>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</si>
  <si>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</si>
  <si>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</si>
  <si>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</si>
  <si>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</si>
  <si>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</si>
  <si>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</si>
  <si>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</si>
  <si>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</si>
  <si>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</si>
  <si>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</si>
  <si>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</si>
  <si>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</si>
  <si>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</si>
  <si>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</si>
  <si>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</si>
  <si>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</si>
  <si>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</si>
  <si>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</si>
  <si>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</si>
  <si>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</si>
  <si>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</si>
  <si>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</si>
  <si>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</si>
  <si>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</si>
  <si>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</si>
  <si>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</si>
  <si>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</si>
  <si>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</si>
  <si>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</si>
  <si>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</si>
  <si>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</si>
  <si>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</si>
  <si>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</si>
  <si>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</si>
  <si>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</si>
  <si>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им.А.М.Шулайкина с.Старый Аманак</t>
  </si>
  <si>
    <t>и.о.  директора</t>
  </si>
  <si>
    <t>Хмелева М.Н.</t>
  </si>
  <si>
    <t>каша гречневая рассыпчатая</t>
  </si>
  <si>
    <t>302/171</t>
  </si>
  <si>
    <t>чай с лимоном</t>
  </si>
  <si>
    <t>хлеб пшеничный</t>
  </si>
  <si>
    <t>ПР</t>
  </si>
  <si>
    <t>бутерброд с повидлом</t>
  </si>
  <si>
    <t>чай с сахаром</t>
  </si>
  <si>
    <t>макаронные изделия отварные</t>
  </si>
  <si>
    <t>202/309</t>
  </si>
  <si>
    <t>каша молочная манная</t>
  </si>
  <si>
    <t>яйцо вареное</t>
  </si>
  <si>
    <t>какао с молоком</t>
  </si>
  <si>
    <t>сосиски отварные с томатным соусом</t>
  </si>
  <si>
    <t>243/759</t>
  </si>
  <si>
    <t>кисель</t>
  </si>
  <si>
    <t>383/акт</t>
  </si>
  <si>
    <t>хлеб белый</t>
  </si>
  <si>
    <t>рагу овощное из птицы</t>
  </si>
  <si>
    <t>яблоко</t>
  </si>
  <si>
    <t>печенье</t>
  </si>
  <si>
    <t>каша вязкая молочная пшенная</t>
  </si>
  <si>
    <t>бутеброд с сыром</t>
  </si>
  <si>
    <t>фрикадельки из птицы с томатным соусом</t>
  </si>
  <si>
    <t>297/759</t>
  </si>
  <si>
    <t>кофейнай напток с молоком</t>
  </si>
  <si>
    <t>Котлета из мяса с соусом</t>
  </si>
  <si>
    <t>Тефтели тушеные в соусе</t>
  </si>
  <si>
    <t>Каша перловая рассыпчата с маслом сливочным</t>
  </si>
  <si>
    <t>салат из квашеной капусты</t>
  </si>
  <si>
    <t>Икра кабачковая</t>
  </si>
  <si>
    <t>Запеканка рисовая с творогом и с повидлом</t>
  </si>
  <si>
    <t>Кофейный напиток с молоком</t>
  </si>
  <si>
    <t>котлета из птицы с соусом</t>
  </si>
  <si>
    <t>икра морковная</t>
  </si>
  <si>
    <t>каша молочная дружба</t>
  </si>
  <si>
    <t xml:space="preserve">салат из моркови припущ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</si>
</sst>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91" sqref="I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9"/>
      <c r="J2" s="59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100</v>
      </c>
      <c r="G6" s="40">
        <v>6.94</v>
      </c>
      <c r="H6" s="40">
        <v>11.08</v>
      </c>
      <c r="I6" s="40">
        <v>10.73</v>
      </c>
      <c r="J6" s="40">
        <v>179.4</v>
      </c>
      <c r="K6" s="41">
        <v>295</v>
      </c>
      <c r="L6" s="40"/>
    </row>
    <row r="7" spans="1:12" ht="15" x14ac:dyDescent="0.25">
      <c r="A7" s="23"/>
      <c r="B7" s="15"/>
      <c r="C7" s="11"/>
      <c r="D7" s="51" t="s">
        <v>21</v>
      </c>
      <c r="E7" s="42" t="s">
        <v>49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61</v>
      </c>
      <c r="F11" s="43">
        <v>60</v>
      </c>
      <c r="G11" s="43">
        <v>4.2300000000000004</v>
      </c>
      <c r="H11" s="43">
        <v>6.81</v>
      </c>
      <c r="I11" s="43">
        <v>16.73</v>
      </c>
      <c r="J11" s="43">
        <v>110.4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22.73</v>
      </c>
      <c r="I13" s="19">
        <f t="shared" si="0"/>
        <v>83.75</v>
      </c>
      <c r="J13" s="19">
        <f t="shared" si="0"/>
        <v>636.27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540</v>
      </c>
      <c r="G24" s="32">
        <f t="shared" ref="G24:J24" si="4">G13+G23</f>
        <v>19.25</v>
      </c>
      <c r="H24" s="32">
        <f t="shared" si="4"/>
        <v>22.73</v>
      </c>
      <c r="I24" s="32">
        <f t="shared" si="4"/>
        <v>83.75</v>
      </c>
      <c r="J24" s="32">
        <f t="shared" si="4"/>
        <v>636.27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205</v>
      </c>
      <c r="G25" s="40">
        <v>8.23</v>
      </c>
      <c r="H25" s="40">
        <v>10.53</v>
      </c>
      <c r="I25" s="40">
        <v>40.89</v>
      </c>
      <c r="J25" s="40">
        <v>297.14</v>
      </c>
      <c r="K25" s="41">
        <v>173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63</v>
      </c>
      <c r="F26" s="43">
        <v>60</v>
      </c>
      <c r="G26" s="43">
        <v>4.6500000000000004</v>
      </c>
      <c r="H26" s="43">
        <v>5.18</v>
      </c>
      <c r="I26" s="43">
        <v>9.69</v>
      </c>
      <c r="J26" s="43">
        <v>101.12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35</v>
      </c>
      <c r="G28" s="43">
        <v>2.66</v>
      </c>
      <c r="H28" s="43">
        <v>0.28000000000000003</v>
      </c>
      <c r="I28" s="43">
        <v>17.22</v>
      </c>
      <c r="J28" s="43">
        <v>82.25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78.680000000000007</v>
      </c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18.71</v>
      </c>
      <c r="H32" s="19">
        <f t="shared" ref="H32" si="7">SUM(H25:H31)</f>
        <v>18.670000000000002</v>
      </c>
      <c r="I32" s="19">
        <f t="shared" ref="I32" si="8">SUM(I25:I31)</f>
        <v>83.75</v>
      </c>
      <c r="J32" s="19">
        <f t="shared" ref="J32:L32" si="9">SUM(J25:J31)</f>
        <v>581.11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18.71</v>
      </c>
      <c r="H43" s="32">
        <f t="shared" ref="H43" si="15">H32+H42</f>
        <v>18.670000000000002</v>
      </c>
      <c r="I43" s="32">
        <f t="shared" ref="I43" si="16">I32+I42</f>
        <v>83.75</v>
      </c>
      <c r="J43" s="32">
        <f t="shared" ref="J43:L43" si="17">J32+J42</f>
        <v>581.11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13.03</v>
      </c>
      <c r="H44" s="40">
        <v>10.8</v>
      </c>
      <c r="I44" s="40">
        <v>26.45</v>
      </c>
      <c r="J44" s="40">
        <v>223.4</v>
      </c>
      <c r="K44" s="41">
        <v>289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75</v>
      </c>
      <c r="F45" s="43">
        <v>60</v>
      </c>
      <c r="G45" s="43">
        <v>1.01</v>
      </c>
      <c r="H45" s="43">
        <v>4.5599999999999996</v>
      </c>
      <c r="I45" s="43">
        <v>6.03</v>
      </c>
      <c r="J45" s="43">
        <v>69.2</v>
      </c>
      <c r="K45" s="44">
        <v>75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78.680000000000007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17.350000000000001</v>
      </c>
      <c r="H51" s="19">
        <f t="shared" ref="H51" si="19">SUM(H44:H50)</f>
        <v>15.78</v>
      </c>
      <c r="I51" s="19">
        <f t="shared" ref="I51" si="20">SUM(I44:I50)</f>
        <v>67</v>
      </c>
      <c r="J51" s="19">
        <f t="shared" ref="J51:L51" si="21">SUM(J44:J50)</f>
        <v>517.09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17.350000000000001</v>
      </c>
      <c r="H62" s="32">
        <f t="shared" ref="H62" si="27">H51+H61</f>
        <v>15.78</v>
      </c>
      <c r="I62" s="32">
        <f t="shared" ref="I62" si="28">I51+I61</f>
        <v>67</v>
      </c>
      <c r="J62" s="32">
        <f t="shared" ref="J62:L62" si="29">J51+J61</f>
        <v>517.09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205</v>
      </c>
      <c r="G63" s="40">
        <v>7.68</v>
      </c>
      <c r="H63" s="40">
        <v>6.98</v>
      </c>
      <c r="I63" s="40">
        <v>31.04</v>
      </c>
      <c r="J63" s="40">
        <v>215.91</v>
      </c>
      <c r="K63" s="41">
        <v>175</v>
      </c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3.24</v>
      </c>
      <c r="H66" s="43">
        <v>0.4</v>
      </c>
      <c r="I66" s="43">
        <v>19.52</v>
      </c>
      <c r="J66" s="43">
        <v>118.49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15.4</v>
      </c>
      <c r="H70" s="19">
        <f t="shared" ref="H70" si="31">SUM(H63:H69)</f>
        <v>15.8</v>
      </c>
      <c r="I70" s="19">
        <f t="shared" ref="I70" si="32">SUM(I63:I69)</f>
        <v>77.94</v>
      </c>
      <c r="J70" s="19">
        <f t="shared" ref="J70:L70" si="33">SUM(J63:J69)</f>
        <v>500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545</v>
      </c>
      <c r="G81" s="32">
        <f t="shared" ref="G81" si="38">G70+G80</f>
        <v>15.4</v>
      </c>
      <c r="H81" s="32">
        <f t="shared" ref="H81" si="39">H70+H80</f>
        <v>15.8</v>
      </c>
      <c r="I81" s="32">
        <f t="shared" ref="I81" si="40">I70+I80</f>
        <v>77.94</v>
      </c>
      <c r="J81" s="32">
        <f t="shared" ref="J81:L81" si="41">J70+J80</f>
        <v>500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7.23</v>
      </c>
      <c r="H82" s="40">
        <v>8.24</v>
      </c>
      <c r="I82" s="40">
        <v>7.05</v>
      </c>
      <c r="J82" s="40">
        <v>125.19</v>
      </c>
      <c r="K82" s="41" t="s">
        <v>65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49</v>
      </c>
      <c r="F83" s="43">
        <v>150</v>
      </c>
      <c r="G83" s="43">
        <v>5.52</v>
      </c>
      <c r="H83" s="43">
        <v>4.5199999999999996</v>
      </c>
      <c r="I83" s="43">
        <v>26.45</v>
      </c>
      <c r="J83" s="43">
        <v>168.45</v>
      </c>
      <c r="K83" s="44" t="s">
        <v>50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3.24</v>
      </c>
      <c r="H85" s="43">
        <v>0.4</v>
      </c>
      <c r="I85" s="43">
        <v>19.52</v>
      </c>
      <c r="J85" s="43">
        <v>118.49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77</v>
      </c>
      <c r="F87" s="43">
        <v>60</v>
      </c>
      <c r="G87" s="43">
        <v>0.75</v>
      </c>
      <c r="H87" s="43">
        <v>0.06</v>
      </c>
      <c r="I87" s="43">
        <v>6.89</v>
      </c>
      <c r="J87" s="43">
        <v>49.02</v>
      </c>
      <c r="K87" s="44">
        <v>63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16.810000000000002</v>
      </c>
      <c r="H89" s="19">
        <f t="shared" ref="H89" si="43">SUM(H82:H88)</f>
        <v>13.24</v>
      </c>
      <c r="I89" s="19">
        <f t="shared" ref="I89" si="44">SUM(I82:I88)</f>
        <v>74.91</v>
      </c>
      <c r="J89" s="19">
        <f t="shared" ref="J89:L89" si="45">SUM(J82:J88)</f>
        <v>567.15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16.810000000000002</v>
      </c>
      <c r="H100" s="32">
        <f t="shared" ref="H100" si="51">H89+H99</f>
        <v>13.24</v>
      </c>
      <c r="I100" s="32">
        <f t="shared" ref="I100" si="52">I89+I99</f>
        <v>74.91</v>
      </c>
      <c r="J100" s="32">
        <f t="shared" ref="J100:L100" si="53">J89+J99</f>
        <v>567.15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100</v>
      </c>
      <c r="G101" s="40">
        <v>6.94</v>
      </c>
      <c r="H101" s="40">
        <v>8.1</v>
      </c>
      <c r="I101" s="40">
        <v>10.73</v>
      </c>
      <c r="J101" s="40">
        <v>88.61</v>
      </c>
      <c r="K101" s="41">
        <v>268</v>
      </c>
      <c r="L101" s="40">
        <v>0</v>
      </c>
    </row>
    <row r="102" spans="1:12" ht="15" x14ac:dyDescent="0.25">
      <c r="A102" s="23"/>
      <c r="B102" s="15"/>
      <c r="C102" s="11"/>
      <c r="D102" s="6" t="s">
        <v>21</v>
      </c>
      <c r="E102" s="42" t="s">
        <v>42</v>
      </c>
      <c r="F102" s="43">
        <v>150</v>
      </c>
      <c r="G102" s="43">
        <v>8.6</v>
      </c>
      <c r="H102" s="43">
        <v>6.09</v>
      </c>
      <c r="I102" s="43">
        <v>38.64</v>
      </c>
      <c r="J102" s="43">
        <v>210.75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47</v>
      </c>
      <c r="F106" s="43">
        <v>60</v>
      </c>
      <c r="G106" s="43">
        <v>1.1499999999999999</v>
      </c>
      <c r="H106" s="43">
        <v>5.24</v>
      </c>
      <c r="I106" s="43">
        <v>4.54</v>
      </c>
      <c r="J106" s="43">
        <v>110.12</v>
      </c>
      <c r="K106" s="44">
        <v>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83.750000000000014</v>
      </c>
      <c r="J108" s="19">
        <f t="shared" si="54"/>
        <v>587.5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83.750000000000014</v>
      </c>
      <c r="J119" s="32">
        <f t="shared" ref="J119:L119" si="61">J108+J118</f>
        <v>587.5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5.75</v>
      </c>
      <c r="H120" s="40">
        <v>6.27</v>
      </c>
      <c r="I120" s="40">
        <v>30.23</v>
      </c>
      <c r="J120" s="40">
        <v>200.55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3.88</v>
      </c>
      <c r="H121" s="43">
        <v>6.9</v>
      </c>
      <c r="I121" s="43">
        <v>0.42</v>
      </c>
      <c r="J121" s="43">
        <v>88.28</v>
      </c>
      <c r="K121" s="44">
        <v>209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16.95</v>
      </c>
      <c r="H127" s="19">
        <f t="shared" si="62"/>
        <v>17.11</v>
      </c>
      <c r="I127" s="19">
        <f t="shared" si="62"/>
        <v>67.75</v>
      </c>
      <c r="J127" s="19">
        <f t="shared" si="62"/>
        <v>525.92000000000007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16.95</v>
      </c>
      <c r="H138" s="32">
        <f t="shared" ref="H138" si="67">H127+H137</f>
        <v>17.11</v>
      </c>
      <c r="I138" s="32">
        <f t="shared" ref="I138" si="68">I127+I137</f>
        <v>67.75</v>
      </c>
      <c r="J138" s="32">
        <f t="shared" ref="J138:L138" si="69">J127+J137</f>
        <v>525.92000000000007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8.06</v>
      </c>
      <c r="H139" s="40">
        <v>8.74</v>
      </c>
      <c r="I139" s="40">
        <v>10.68</v>
      </c>
      <c r="J139" s="40">
        <v>183.8</v>
      </c>
      <c r="K139" s="41">
        <v>278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69</v>
      </c>
      <c r="F140" s="43">
        <v>150</v>
      </c>
      <c r="G140" s="43">
        <v>4.29</v>
      </c>
      <c r="H140" s="43">
        <v>3.68</v>
      </c>
      <c r="I140" s="43">
        <v>29.84</v>
      </c>
      <c r="J140" s="43">
        <v>169.54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81.02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78.680000000000007</v>
      </c>
    </row>
    <row r="144" spans="1:12" ht="15" x14ac:dyDescent="0.25">
      <c r="A144" s="23"/>
      <c r="B144" s="15"/>
      <c r="C144" s="11"/>
      <c r="D144" s="6" t="s">
        <v>26</v>
      </c>
      <c r="E144" s="42" t="s">
        <v>70</v>
      </c>
      <c r="F144" s="43">
        <v>60</v>
      </c>
      <c r="G144" s="43">
        <v>0.95</v>
      </c>
      <c r="H144" s="43">
        <v>3.06</v>
      </c>
      <c r="I144" s="43">
        <v>4.5</v>
      </c>
      <c r="J144" s="43">
        <v>47.14</v>
      </c>
      <c r="K144" s="44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15.8</v>
      </c>
      <c r="H146" s="19">
        <f t="shared" si="70"/>
        <v>15.8</v>
      </c>
      <c r="I146" s="19">
        <f t="shared" si="70"/>
        <v>74.66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4">G146+G156</f>
        <v>15.8</v>
      </c>
      <c r="H157" s="32">
        <f t="shared" ref="H157" si="75">H146+H156</f>
        <v>15.8</v>
      </c>
      <c r="I157" s="32">
        <f t="shared" ref="I157" si="76">I146+I156</f>
        <v>74.66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100</v>
      </c>
      <c r="G158" s="40">
        <v>6.15</v>
      </c>
      <c r="H158" s="40">
        <v>7.93</v>
      </c>
      <c r="I158" s="40">
        <v>2.97</v>
      </c>
      <c r="J158" s="40">
        <v>139.13</v>
      </c>
      <c r="K158" s="41" t="s">
        <v>55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43">
        <v>150</v>
      </c>
      <c r="G159" s="43">
        <v>5.52</v>
      </c>
      <c r="H159" s="43">
        <v>4.5199999999999996</v>
      </c>
      <c r="I159" s="43">
        <v>26.45</v>
      </c>
      <c r="J159" s="43">
        <v>168.45</v>
      </c>
      <c r="K159" s="44" t="s">
        <v>50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30.96</v>
      </c>
      <c r="J160" s="43">
        <v>118.62</v>
      </c>
      <c r="K160" s="44" t="s">
        <v>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81.02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1.64</v>
      </c>
      <c r="H163" s="43">
        <v>7</v>
      </c>
      <c r="I163" s="43">
        <v>8.73</v>
      </c>
      <c r="J163" s="43">
        <v>80.28</v>
      </c>
      <c r="K163" s="44" t="s">
        <v>46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15.74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15.74</v>
      </c>
      <c r="H176" s="32">
        <f t="shared" ref="H176" si="83">H165+H175</f>
        <v>19.75</v>
      </c>
      <c r="I176" s="32">
        <f t="shared" ref="I176" si="84">I165+I175</f>
        <v>83.75</v>
      </c>
      <c r="J176" s="32">
        <f t="shared" ref="J176:L176" si="85">J165+J175</f>
        <v>587.5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11.2</v>
      </c>
      <c r="H177" s="40">
        <v>10.4</v>
      </c>
      <c r="I177" s="40">
        <v>43.36</v>
      </c>
      <c r="J177" s="40">
        <v>354</v>
      </c>
      <c r="K177" s="41">
        <v>188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4.88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>
        <v>78.680000000000007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17.2</v>
      </c>
      <c r="H184" s="19">
        <f t="shared" si="86"/>
        <v>18.260000000000002</v>
      </c>
      <c r="I184" s="19">
        <f t="shared" si="86"/>
        <v>83.75</v>
      </c>
      <c r="J184" s="19">
        <f t="shared" si="86"/>
        <v>582.62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17.2</v>
      </c>
      <c r="H195" s="32">
        <f t="shared" ref="H195" si="91">H184+H194</f>
        <v>18.260000000000002</v>
      </c>
      <c r="I195" s="32">
        <f t="shared" ref="I195" si="92">I184+I194</f>
        <v>83.75</v>
      </c>
      <c r="J195" s="32">
        <f t="shared" ref="J195:L195" si="93">J184+J194</f>
        <v>582.62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17.246000000000002</v>
      </c>
      <c r="H196" s="34">
        <f t="shared" si="94"/>
        <v>17.689</v>
      </c>
      <c r="I196" s="34">
        <f t="shared" si="94"/>
        <v>78.100999999999999</v>
      </c>
      <c r="J196" s="34">
        <f t="shared" si="94"/>
        <v>567.26600000000008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2025-03-03T07:40:14Z</dcterms:modified>
</cp:coreProperties>
</file>